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964050C-084A-408C-A0CD-7F19C468B62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Восстановл_Лист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3" i="1" l="1"/>
  <c r="E9" i="1"/>
  <c r="E28" i="1"/>
  <c r="E24" i="1"/>
  <c r="E33" i="1"/>
  <c r="E5" i="1"/>
  <c r="E37" i="1"/>
  <c r="E27" i="1"/>
  <c r="E20" i="1"/>
  <c r="E31" i="1"/>
  <c r="E10" i="1"/>
  <c r="E4" i="1"/>
  <c r="E16" i="1"/>
  <c r="E6" i="1"/>
  <c r="E18" i="1"/>
  <c r="E3" i="1"/>
  <c r="E22" i="1"/>
  <c r="E25" i="1"/>
  <c r="E30" i="1"/>
  <c r="E26" i="1"/>
  <c r="E36" i="1"/>
  <c r="E8" i="1"/>
  <c r="E35" i="1"/>
  <c r="E7" i="1"/>
  <c r="E13" i="1"/>
  <c r="E19" i="1"/>
  <c r="E15" i="1"/>
  <c r="E38" i="1"/>
  <c r="E32" i="1"/>
  <c r="E14" i="1"/>
  <c r="E12" i="1"/>
  <c r="E11" i="1"/>
  <c r="E17" i="1"/>
  <c r="E34" i="1"/>
  <c r="E29" i="1"/>
  <c r="E21" i="1"/>
  <c r="C39" i="1" l="1"/>
  <c r="E39" i="1" s="1"/>
  <c r="D39" i="1"/>
</calcChain>
</file>

<file path=xl/sharedStrings.xml><?xml version="1.0" encoding="utf-8"?>
<sst xmlns="http://schemas.openxmlformats.org/spreadsheetml/2006/main" count="43" uniqueCount="43">
  <si>
    <t>Сводная статистика</t>
  </si>
  <si>
    <t>Организация</t>
  </si>
  <si>
    <t>№</t>
  </si>
  <si>
    <t>Всего учашихся</t>
  </si>
  <si>
    <t>Детей обучается в навигаторе</t>
  </si>
  <si>
    <t>% охвата всех детей в навигаторе</t>
  </si>
  <si>
    <t>МБОУ «Верхнекарайская СОШ»</t>
  </si>
  <si>
    <t>МКОУ « Верхнеказанищенская СОШ №2»</t>
  </si>
  <si>
    <t>МКОУ «Ишкартынская СОШ»</t>
  </si>
  <si>
    <t>МКОУ «Аркасская ООШ»</t>
  </si>
  <si>
    <t>МКОУ «Карамахинская ООШ»</t>
  </si>
  <si>
    <t xml:space="preserve">МКОУ «Кадарская ООШ» </t>
  </si>
  <si>
    <t>МБОУ «Эрпелинская СОШ»</t>
  </si>
  <si>
    <t>МКОУ «Дурангинская СОШ»</t>
  </si>
  <si>
    <t>МКОУ «Такалайская СОШ»</t>
  </si>
  <si>
    <t>МКОУ «Ванашинская ООШ»</t>
  </si>
  <si>
    <t>МКОУ «Агачкалинская СОШ»</t>
  </si>
  <si>
    <t>МКОУ «Нижнеказанищенская СОШ№4»</t>
  </si>
  <si>
    <t>МКОУ «Чанкурбенская СОШ»</t>
  </si>
  <si>
    <t>МКОУ «Халимбекаульская начальная школа»</t>
  </si>
  <si>
    <t>МБОУ «Нижнеказанищенская СОШ №2»</t>
  </si>
  <si>
    <t>МБОУ «Атланаульская гимназия»</t>
  </si>
  <si>
    <t xml:space="preserve">МБОУ «Чиркейский образовательный центр» </t>
  </si>
  <si>
    <t>МКОУ «Бугленская СОШ»</t>
  </si>
  <si>
    <t>МКОУ «Арахкентская СОШ»</t>
  </si>
  <si>
    <t>МКОУ «Нижнекаранайская оош»</t>
  </si>
  <si>
    <t>МБОУ «В-Казанищенская СОШ №1»</t>
  </si>
  <si>
    <t>МКОУ «Манасаульская СОШ»</t>
  </si>
  <si>
    <t>МКОУ «Чабанмахинская СОШ»</t>
  </si>
  <si>
    <t>МБОУ «Н-Дженгутайская СОШ»</t>
  </si>
  <si>
    <t>МБОУ «Нижнеказанищенская СОШ №3»</t>
  </si>
  <si>
    <t>МБОУ «Кафыркумухская СОШ»</t>
  </si>
  <si>
    <t>МБОУ «Нижнеказанищенский МПЛ»</t>
  </si>
  <si>
    <t>МКОУ «ЭКИБУЛАКСКАЯ ООШ»</t>
  </si>
  <si>
    <t>МБОУ «Халимбекаульская СОШ»</t>
  </si>
  <si>
    <t>МБОУ «Кадарская СОШ»</t>
  </si>
  <si>
    <t>МБОУ «Карамахинская СОШ»</t>
  </si>
  <si>
    <t>МБОУ «В-Дженгутайская СОШ»</t>
  </si>
  <si>
    <t>МКОУ «Чиркейская гимназия»</t>
  </si>
  <si>
    <t>МКОУ «Акайталинская СОШ»</t>
  </si>
  <si>
    <t>МКОУ «Апшинская СОШ»</t>
  </si>
  <si>
    <t>МБОУ «СОШ № 5 с. Нижнее Казанище»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</si>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</sst>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₽_-;\-* #,##0.00\ _₽_-;_-* &quot;-&quot;??\ _₽_-;_-@_-"/>
  </numFmts>
  <fonts count="7" x14ac:knownFonts="1">
    <font>
      <sz val="10"/>
      <name val="Arial"/>
      <family val="2"/>
    </font>
    <font>
      <sz val="11"/>
      <color rgb="FF1F497D"/>
      <name val="Arial"/>
      <family val="2"/>
    </font>
    <font>
      <sz val="18"/>
      <color rgb="FF1F497D"/>
      <name val="Arial"/>
      <family val="2"/>
    </font>
    <font>
      <b/>
      <sz val="11"/>
      <color theme="1"/>
      <name val="Arial"/>
      <family val="2"/>
      <charset val="204"/>
    </font>
    <font>
      <b/>
      <sz val="11"/>
      <name val="Arial"/>
      <family val="2"/>
      <charset val="204"/>
    </font>
    <font>
      <sz val="10"/>
      <name val="Arial"/>
      <family val="2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4F81B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/>
    <xf numFmtId="0" fontId="0" fillId="0" borderId="0" xfId="0"/>
    <xf numFmtId="0" fontId="0" fillId="0" borderId="0" xfId="0"/>
    <xf numFmtId="0" fontId="0" fillId="0" borderId="2" xfId="0" applyBorder="1"/>
    <xf numFmtId="0" fontId="3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right" wrapText="1"/>
    </xf>
    <xf numFmtId="164" fontId="3" fillId="2" borderId="2" xfId="1" applyFont="1" applyFill="1" applyBorder="1" applyAlignment="1">
      <alignment horizontal="center" vertical="center" wrapText="1"/>
    </xf>
    <xf numFmtId="164" fontId="0" fillId="0" borderId="2" xfId="1" applyFont="1" applyBorder="1"/>
    <xf numFmtId="0" fontId="6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164" fontId="4" fillId="0" borderId="2" xfId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9"/>
  <sheetViews>
    <sheetView tabSelected="1" zoomScale="80" zoomScaleNormal="80" workbookViewId="0">
      <selection activeCell="D42" sqref="D42"/>
    </sheetView>
  </sheetViews>
  <sheetFormatPr defaultRowHeight="12.75" x14ac:dyDescent="0.2"/>
  <cols>
    <col min="1" max="1" width="6.7109375" style="2" customWidth="1"/>
    <col min="2" max="2" width="44.140625" style="3" customWidth="1"/>
    <col min="3" max="3" width="15" style="4" customWidth="1"/>
    <col min="4" max="4" width="12.140625" customWidth="1"/>
    <col min="5" max="5" width="18.85546875" customWidth="1"/>
  </cols>
  <sheetData>
    <row r="1" spans="1:5" ht="22.5" customHeight="1" x14ac:dyDescent="0.2">
      <c r="A1" s="15" t="s">
        <v>0</v>
      </c>
      <c r="B1" s="16"/>
      <c r="C1" s="16"/>
    </row>
    <row r="2" spans="1:5" s="1" customFormat="1" ht="59.25" customHeight="1" x14ac:dyDescent="0.2">
      <c r="A2" s="7" t="s">
        <v>2</v>
      </c>
      <c r="B2" s="8" t="s">
        <v>1</v>
      </c>
      <c r="C2" s="8" t="s">
        <v>4</v>
      </c>
      <c r="D2" s="6" t="s">
        <v>3</v>
      </c>
      <c r="E2" s="10" t="s">
        <v>5</v>
      </c>
    </row>
    <row r="3" spans="1:5" ht="15" customHeight="1" x14ac:dyDescent="0.2">
      <c r="A3" s="5">
        <v>1</v>
      </c>
      <c r="B3" s="5" t="s">
        <v>6</v>
      </c>
      <c r="C3" s="5">
        <v>95</v>
      </c>
      <c r="D3" s="9">
        <v>87</v>
      </c>
      <c r="E3" s="11">
        <f>C3*100/D3</f>
        <v>109.19540229885058</v>
      </c>
    </row>
    <row r="4" spans="1:5" ht="15" customHeight="1" x14ac:dyDescent="0.2">
      <c r="A4" s="5">
        <v>2</v>
      </c>
      <c r="B4" s="5" t="s">
        <v>7</v>
      </c>
      <c r="C4" s="5">
        <v>533</v>
      </c>
      <c r="D4" s="9">
        <v>504</v>
      </c>
      <c r="E4" s="11">
        <f>C4*100/D4</f>
        <v>105.75396825396825</v>
      </c>
    </row>
    <row r="5" spans="1:5" ht="15" customHeight="1" x14ac:dyDescent="0.2">
      <c r="A5" s="5">
        <v>3</v>
      </c>
      <c r="B5" s="5" t="s">
        <v>8</v>
      </c>
      <c r="C5" s="5">
        <v>143</v>
      </c>
      <c r="D5" s="9">
        <v>143</v>
      </c>
      <c r="E5" s="11">
        <f>C5*100/D5</f>
        <v>100</v>
      </c>
    </row>
    <row r="6" spans="1:5" ht="15" customHeight="1" x14ac:dyDescent="0.2">
      <c r="A6" s="5">
        <v>4</v>
      </c>
      <c r="B6" s="5" t="s">
        <v>9</v>
      </c>
      <c r="C6" s="5">
        <v>39</v>
      </c>
      <c r="D6" s="9">
        <v>39</v>
      </c>
      <c r="E6" s="11">
        <f>C6*100/D6</f>
        <v>100</v>
      </c>
    </row>
    <row r="7" spans="1:5" ht="15" customHeight="1" x14ac:dyDescent="0.2">
      <c r="A7" s="5">
        <v>5</v>
      </c>
      <c r="B7" s="5" t="s">
        <v>10</v>
      </c>
      <c r="C7" s="5">
        <v>138</v>
      </c>
      <c r="D7" s="9">
        <v>138</v>
      </c>
      <c r="E7" s="11">
        <f>C7*100/D7</f>
        <v>100</v>
      </c>
    </row>
    <row r="8" spans="1:5" ht="15" customHeight="1" x14ac:dyDescent="0.2">
      <c r="A8" s="5">
        <v>6</v>
      </c>
      <c r="B8" s="5" t="s">
        <v>11</v>
      </c>
      <c r="C8" s="5">
        <v>94</v>
      </c>
      <c r="D8" s="9">
        <v>95</v>
      </c>
      <c r="E8" s="11">
        <f>C8*100/D8</f>
        <v>98.94736842105263</v>
      </c>
    </row>
    <row r="9" spans="1:5" ht="15" customHeight="1" x14ac:dyDescent="0.2">
      <c r="A9" s="5">
        <v>7</v>
      </c>
      <c r="B9" s="5" t="s">
        <v>12</v>
      </c>
      <c r="C9" s="5">
        <v>453</v>
      </c>
      <c r="D9" s="9">
        <v>460</v>
      </c>
      <c r="E9" s="11">
        <f>C9*100/D9</f>
        <v>98.478260869565219</v>
      </c>
    </row>
    <row r="10" spans="1:5" ht="15" customHeight="1" x14ac:dyDescent="0.2">
      <c r="A10" s="5">
        <v>8</v>
      </c>
      <c r="B10" s="5" t="s">
        <v>13</v>
      </c>
      <c r="C10" s="5">
        <v>83</v>
      </c>
      <c r="D10" s="9">
        <v>85</v>
      </c>
      <c r="E10" s="11">
        <f>C10*100/D10</f>
        <v>97.647058823529406</v>
      </c>
    </row>
    <row r="11" spans="1:5" ht="15" customHeight="1" x14ac:dyDescent="0.2">
      <c r="A11" s="5">
        <v>9</v>
      </c>
      <c r="B11" s="5" t="s">
        <v>14</v>
      </c>
      <c r="C11" s="5">
        <v>68</v>
      </c>
      <c r="D11" s="9">
        <v>71</v>
      </c>
      <c r="E11" s="11">
        <f>C11*100/D11</f>
        <v>95.774647887323937</v>
      </c>
    </row>
    <row r="12" spans="1:5" ht="15" customHeight="1" x14ac:dyDescent="0.2">
      <c r="A12" s="5">
        <v>14</v>
      </c>
      <c r="B12" s="5" t="s">
        <v>22</v>
      </c>
      <c r="C12" s="5">
        <v>992</v>
      </c>
      <c r="D12" s="9">
        <v>1050</v>
      </c>
      <c r="E12" s="11">
        <f>C12*100/D12</f>
        <v>94.476190476190482</v>
      </c>
    </row>
    <row r="13" spans="1:5" ht="15" customHeight="1" x14ac:dyDescent="0.2">
      <c r="A13" s="5">
        <v>10</v>
      </c>
      <c r="B13" s="5" t="s">
        <v>15</v>
      </c>
      <c r="C13" s="5">
        <v>51</v>
      </c>
      <c r="D13" s="9">
        <v>54</v>
      </c>
      <c r="E13" s="11">
        <f>C13*100/D13</f>
        <v>94.444444444444443</v>
      </c>
    </row>
    <row r="14" spans="1:5" ht="15" customHeight="1" x14ac:dyDescent="0.2">
      <c r="A14" s="5">
        <v>11</v>
      </c>
      <c r="B14" s="5" t="s">
        <v>16</v>
      </c>
      <c r="C14" s="5">
        <v>95</v>
      </c>
      <c r="D14" s="9">
        <v>101</v>
      </c>
      <c r="E14" s="11">
        <f>C14*100/D14</f>
        <v>94.059405940594061</v>
      </c>
    </row>
    <row r="15" spans="1:5" ht="15" customHeight="1" x14ac:dyDescent="0.2">
      <c r="A15" s="5">
        <v>12</v>
      </c>
      <c r="B15" s="5" t="s">
        <v>17</v>
      </c>
      <c r="C15" s="5">
        <v>121</v>
      </c>
      <c r="D15" s="9">
        <v>129</v>
      </c>
      <c r="E15" s="11">
        <f>C15*100/D15</f>
        <v>93.798449612403104</v>
      </c>
    </row>
    <row r="16" spans="1:5" ht="15" customHeight="1" x14ac:dyDescent="0.2">
      <c r="A16" s="5">
        <v>13</v>
      </c>
      <c r="B16" s="5" t="s">
        <v>18</v>
      </c>
      <c r="C16" s="5">
        <v>332</v>
      </c>
      <c r="D16" s="9">
        <v>355</v>
      </c>
      <c r="E16" s="11">
        <f>C16*100/D16</f>
        <v>93.521126760563376</v>
      </c>
    </row>
    <row r="17" spans="1:5" ht="15" customHeight="1" x14ac:dyDescent="0.2">
      <c r="A17" s="5">
        <v>15</v>
      </c>
      <c r="B17" s="5" t="s">
        <v>19</v>
      </c>
      <c r="C17" s="5">
        <v>175</v>
      </c>
      <c r="D17" s="9">
        <v>192</v>
      </c>
      <c r="E17" s="11">
        <f>C17*100/D17</f>
        <v>91.145833333333329</v>
      </c>
    </row>
    <row r="18" spans="1:5" ht="15" customHeight="1" x14ac:dyDescent="0.2">
      <c r="A18" s="5">
        <v>16</v>
      </c>
      <c r="B18" s="5" t="s">
        <v>21</v>
      </c>
      <c r="C18" s="5">
        <v>398</v>
      </c>
      <c r="D18" s="9">
        <v>438</v>
      </c>
      <c r="E18" s="11">
        <f>C18*100/D18</f>
        <v>90.867579908675793</v>
      </c>
    </row>
    <row r="19" spans="1:5" ht="15" customHeight="1" x14ac:dyDescent="0.2">
      <c r="A19" s="5">
        <v>17</v>
      </c>
      <c r="B19" s="5" t="s">
        <v>20</v>
      </c>
      <c r="C19" s="5">
        <v>282</v>
      </c>
      <c r="D19" s="9">
        <v>311</v>
      </c>
      <c r="E19" s="11">
        <f>C19*100/D19</f>
        <v>90.675241157556272</v>
      </c>
    </row>
    <row r="20" spans="1:5" ht="15" customHeight="1" x14ac:dyDescent="0.2">
      <c r="A20" s="5">
        <v>18</v>
      </c>
      <c r="B20" s="5" t="s">
        <v>23</v>
      </c>
      <c r="C20" s="5">
        <v>260</v>
      </c>
      <c r="D20" s="9">
        <v>288</v>
      </c>
      <c r="E20" s="11">
        <f>C20*100/D20</f>
        <v>90.277777777777771</v>
      </c>
    </row>
    <row r="21" spans="1:5" ht="15" customHeight="1" x14ac:dyDescent="0.2">
      <c r="A21" s="5">
        <v>19</v>
      </c>
      <c r="B21" s="5" t="s">
        <v>24</v>
      </c>
      <c r="C21" s="5">
        <v>92</v>
      </c>
      <c r="D21" s="9">
        <v>103</v>
      </c>
      <c r="E21" s="11">
        <f>C21*100/D21</f>
        <v>89.320388349514559</v>
      </c>
    </row>
    <row r="22" spans="1:5" ht="15" customHeight="1" x14ac:dyDescent="0.2">
      <c r="A22" s="5">
        <v>32</v>
      </c>
      <c r="B22" s="5" t="s">
        <v>36</v>
      </c>
      <c r="C22" s="5">
        <v>487</v>
      </c>
      <c r="D22" s="9">
        <v>556</v>
      </c>
      <c r="E22" s="11">
        <f>C22*100/D22</f>
        <v>87.589928057553962</v>
      </c>
    </row>
    <row r="23" spans="1:5" ht="15" customHeight="1" x14ac:dyDescent="0.2">
      <c r="A23" s="5">
        <v>20</v>
      </c>
      <c r="B23" s="5" t="s">
        <v>25</v>
      </c>
      <c r="C23" s="5">
        <v>35</v>
      </c>
      <c r="D23" s="9">
        <v>41</v>
      </c>
      <c r="E23" s="11">
        <f>C23*100/D23</f>
        <v>85.365853658536579</v>
      </c>
    </row>
    <row r="24" spans="1:5" ht="15" customHeight="1" x14ac:dyDescent="0.2">
      <c r="A24" s="5">
        <v>21</v>
      </c>
      <c r="B24" s="5" t="s">
        <v>41</v>
      </c>
      <c r="C24" s="5">
        <v>543</v>
      </c>
      <c r="D24" s="9">
        <v>673</v>
      </c>
      <c r="E24" s="11">
        <f>C24*100/D24</f>
        <v>80.683506686478452</v>
      </c>
    </row>
    <row r="25" spans="1:5" ht="15" customHeight="1" x14ac:dyDescent="0.2">
      <c r="A25" s="5">
        <v>22</v>
      </c>
      <c r="B25" s="5" t="s">
        <v>26</v>
      </c>
      <c r="C25" s="5">
        <v>407</v>
      </c>
      <c r="D25" s="9">
        <v>507</v>
      </c>
      <c r="E25" s="11">
        <f>C25*100/D25</f>
        <v>80.276134122287971</v>
      </c>
    </row>
    <row r="26" spans="1:5" ht="15" customHeight="1" x14ac:dyDescent="0.2">
      <c r="A26" s="5">
        <v>23</v>
      </c>
      <c r="B26" s="5" t="s">
        <v>27</v>
      </c>
      <c r="C26" s="5">
        <v>77</v>
      </c>
      <c r="D26" s="9">
        <v>96</v>
      </c>
      <c r="E26" s="11">
        <f>C26*100/D26</f>
        <v>80.208333333333329</v>
      </c>
    </row>
    <row r="27" spans="1:5" ht="15" customHeight="1" x14ac:dyDescent="0.2">
      <c r="A27" s="5">
        <v>24</v>
      </c>
      <c r="B27" s="5" t="s">
        <v>28</v>
      </c>
      <c r="C27" s="5">
        <v>141</v>
      </c>
      <c r="D27" s="9">
        <v>177</v>
      </c>
      <c r="E27" s="11">
        <f>C27*100/D27</f>
        <v>79.66101694915254</v>
      </c>
    </row>
    <row r="28" spans="1:5" ht="15" customHeight="1" x14ac:dyDescent="0.2">
      <c r="A28" s="5">
        <v>25</v>
      </c>
      <c r="B28" s="5" t="s">
        <v>29</v>
      </c>
      <c r="C28" s="5">
        <v>597</v>
      </c>
      <c r="D28" s="9">
        <v>776</v>
      </c>
      <c r="E28" s="11">
        <f>C28*100/D28</f>
        <v>76.932989690721655</v>
      </c>
    </row>
    <row r="29" spans="1:5" ht="15" customHeight="1" x14ac:dyDescent="0.2">
      <c r="A29" s="5">
        <v>34</v>
      </c>
      <c r="B29" s="5" t="s">
        <v>40</v>
      </c>
      <c r="C29" s="5">
        <v>140</v>
      </c>
      <c r="D29" s="9">
        <v>185</v>
      </c>
      <c r="E29" s="11">
        <f>C29*100/D29</f>
        <v>75.675675675675677</v>
      </c>
    </row>
    <row r="30" spans="1:5" ht="15" customHeight="1" x14ac:dyDescent="0.2">
      <c r="A30" s="5">
        <v>26</v>
      </c>
      <c r="B30" s="5" t="s">
        <v>30</v>
      </c>
      <c r="C30" s="5">
        <v>265</v>
      </c>
      <c r="D30" s="9">
        <v>362</v>
      </c>
      <c r="E30" s="11">
        <f>C30*100/D30</f>
        <v>73.204419889502759</v>
      </c>
    </row>
    <row r="31" spans="1:5" ht="15" customHeight="1" x14ac:dyDescent="0.2">
      <c r="A31" s="5">
        <v>27</v>
      </c>
      <c r="B31" s="5" t="s">
        <v>31</v>
      </c>
      <c r="C31" s="5">
        <v>422</v>
      </c>
      <c r="D31" s="9">
        <v>595</v>
      </c>
      <c r="E31" s="11">
        <f>C31*100/D31</f>
        <v>70.924369747899163</v>
      </c>
    </row>
    <row r="32" spans="1:5" ht="15" customHeight="1" x14ac:dyDescent="0.2">
      <c r="A32" s="5">
        <v>28</v>
      </c>
      <c r="B32" s="5" t="s">
        <v>32</v>
      </c>
      <c r="C32" s="5">
        <v>422</v>
      </c>
      <c r="D32" s="9">
        <v>623</v>
      </c>
      <c r="E32" s="11">
        <f>C32*100/D32</f>
        <v>67.736757624398081</v>
      </c>
    </row>
    <row r="33" spans="1:5" ht="15" customHeight="1" x14ac:dyDescent="0.2">
      <c r="A33" s="5">
        <v>30</v>
      </c>
      <c r="B33" s="5" t="s">
        <v>34</v>
      </c>
      <c r="C33" s="5">
        <v>538</v>
      </c>
      <c r="D33" s="9">
        <v>800</v>
      </c>
      <c r="E33" s="11">
        <f>C33*100/D33</f>
        <v>67.25</v>
      </c>
    </row>
    <row r="34" spans="1:5" ht="15" customHeight="1" x14ac:dyDescent="0.2">
      <c r="A34" s="5">
        <v>29</v>
      </c>
      <c r="B34" s="5" t="s">
        <v>33</v>
      </c>
      <c r="C34" s="5">
        <v>18</v>
      </c>
      <c r="D34" s="9">
        <v>27</v>
      </c>
      <c r="E34" s="11">
        <f>C34*100/D34</f>
        <v>66.666666666666671</v>
      </c>
    </row>
    <row r="35" spans="1:5" ht="15" customHeight="1" x14ac:dyDescent="0.2">
      <c r="A35" s="5">
        <v>31</v>
      </c>
      <c r="B35" s="5" t="s">
        <v>35</v>
      </c>
      <c r="C35" s="5">
        <v>177</v>
      </c>
      <c r="D35" s="9">
        <v>276</v>
      </c>
      <c r="E35" s="11">
        <f>C35*100/D35</f>
        <v>64.130434782608702</v>
      </c>
    </row>
    <row r="36" spans="1:5" ht="15" customHeight="1" x14ac:dyDescent="0.2">
      <c r="A36" s="5">
        <v>33</v>
      </c>
      <c r="B36" s="5" t="s">
        <v>37</v>
      </c>
      <c r="C36" s="5">
        <v>240</v>
      </c>
      <c r="D36" s="9">
        <v>413</v>
      </c>
      <c r="E36" s="11">
        <f>C36*100/D36</f>
        <v>58.111380145278453</v>
      </c>
    </row>
    <row r="37" spans="1:5" ht="15" customHeight="1" x14ac:dyDescent="0.2">
      <c r="A37" s="5">
        <v>35</v>
      </c>
      <c r="B37" s="5" t="s">
        <v>38</v>
      </c>
      <c r="C37" s="5">
        <v>253</v>
      </c>
      <c r="D37" s="9">
        <v>505</v>
      </c>
      <c r="E37" s="11">
        <f>C37*100/D37</f>
        <v>50.099009900990097</v>
      </c>
    </row>
    <row r="38" spans="1:5" ht="15" customHeight="1" x14ac:dyDescent="0.2">
      <c r="A38" s="5">
        <v>36</v>
      </c>
      <c r="B38" s="5" t="s">
        <v>39</v>
      </c>
      <c r="C38" s="5">
        <v>66</v>
      </c>
      <c r="D38" s="9">
        <v>134</v>
      </c>
      <c r="E38" s="11">
        <f>C38*100/D38</f>
        <v>49.253731343283583</v>
      </c>
    </row>
    <row r="39" spans="1:5" ht="21.75" customHeight="1" x14ac:dyDescent="0.2">
      <c r="A39" s="5"/>
      <c r="B39" s="12" t="s">
        <v>42</v>
      </c>
      <c r="C39" s="13">
        <f>SUM(C3:C38)</f>
        <v>9272</v>
      </c>
      <c r="D39" s="13">
        <f>SUM(D3:D38)</f>
        <v>11389</v>
      </c>
      <c r="E39" s="14">
        <f>C39*100/D39</f>
        <v>81.411888664500836</v>
      </c>
    </row>
  </sheetData>
  <sortState xmlns:xlrd2="http://schemas.microsoft.com/office/spreadsheetml/2017/richdata2" ref="A3:E38">
    <sortCondition descending="1" ref="E3:E38"/>
  </sortState>
  <mergeCells count="1">
    <mergeCell ref="A1:C1"/>
  </mergeCells>
  <conditionalFormatting sqref="E2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  <cfRule type="aboveAverage" priority="6" equalAverage="1"/>
  </conditionalFormatting>
  <conditionalFormatting sqref="E2">
    <cfRule type="colorScale" priority="2">
      <colorScale>
        <cfvo type="percentile" val="10"/>
        <cfvo type="percentile" val="50"/>
        <cfvo type="percentile" val="90"/>
        <color rgb="FFF8696B"/>
        <color rgb="FFFFEB84"/>
        <color rgb="FF63BE7B"/>
      </colorScale>
    </cfRule>
    <cfRule type="colorScale" priority="3">
      <colorScale>
        <cfvo type="percentile" val="0"/>
        <cfvo type="percentile" val="50"/>
        <cfvo type="percentile" val="100"/>
        <color rgb="FFF8696B"/>
        <color rgb="FFFFEB84"/>
        <color rgb="FF63BE7B"/>
      </colorScale>
    </cfRule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:E104857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Восстановл_Лист1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!2&gt;4=0O AB0B8AB8:0</dc:title>
  <dc:creator>Sencha</dc:creator>
  <cp:lastModifiedBy>User</cp:lastModifiedBy>
  <dcterms:created xsi:type="dcterms:W3CDTF">2021-12-08T13:00:48Z</dcterms:created>
  <dcterms:modified xsi:type="dcterms:W3CDTF">2022-03-25T09:58:08Z</dcterms:modified>
</cp:coreProperties>
</file>