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3250" windowHeight="12570"/>
  </bookViews>
  <sheets>
    <sheet name="Отчет на 27-03-2023 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1"/>
  <c r="H57" s="1"/>
  <c r="F57"/>
  <c r="D57"/>
  <c r="C57"/>
  <c r="E57" l="1"/>
</calcChain>
</file>

<file path=xl/sharedStrings.xml><?xml version="1.0" encoding="utf-8"?>
<sst xmlns="http://schemas.openxmlformats.org/spreadsheetml/2006/main" count="119" uniqueCount="64">
  <si>
    <t>Наименование территории</t>
  </si>
  <si>
    <t>Вид ОУ</t>
  </si>
  <si>
    <t>Приняли участие_x000D_
(no fake)</t>
  </si>
  <si>
    <t>абс</t>
  </si>
  <si>
    <t>%</t>
  </si>
  <si>
    <t>Получили сертификат_x000D_
(no fake)</t>
  </si>
  <si>
    <t>Количество просмотров (no fake)</t>
  </si>
  <si>
    <t>Фейковые просмотры</t>
  </si>
  <si>
    <t>Агульский</t>
  </si>
  <si>
    <t>школа</t>
  </si>
  <si>
    <t>Акушинский</t>
  </si>
  <si>
    <t>Ахвахский</t>
  </si>
  <si>
    <t>Ахтынский</t>
  </si>
  <si>
    <t>Бабаюртовский</t>
  </si>
  <si>
    <t>Бежтинский участок</t>
  </si>
  <si>
    <t>Ботлихский</t>
  </si>
  <si>
    <t>Буйнакск</t>
  </si>
  <si>
    <t>Буйнакский</t>
  </si>
  <si>
    <t>Гергебильский</t>
  </si>
  <si>
    <t>ГКУ ЦОДОУ ЗОЖ</t>
  </si>
  <si>
    <t>Гумбетовский</t>
  </si>
  <si>
    <t>Гунибский</t>
  </si>
  <si>
    <t>Дагестанские Огни</t>
  </si>
  <si>
    <t>Дахадаевский</t>
  </si>
  <si>
    <t>Дербент</t>
  </si>
  <si>
    <t>Дербентский</t>
  </si>
  <si>
    <t>Докузпаринский</t>
  </si>
  <si>
    <t>Избербаш</t>
  </si>
  <si>
    <t>Казбековский</t>
  </si>
  <si>
    <t>Кайтагский</t>
  </si>
  <si>
    <t>Карабудахкентский</t>
  </si>
  <si>
    <t>Каспийск</t>
  </si>
  <si>
    <t>Каякентский</t>
  </si>
  <si>
    <t>Кизилюрт</t>
  </si>
  <si>
    <t>Кизилюртовский</t>
  </si>
  <si>
    <t>Кизляр</t>
  </si>
  <si>
    <t>Кизлярский</t>
  </si>
  <si>
    <t>Кулинский</t>
  </si>
  <si>
    <t>Кумторкалинский</t>
  </si>
  <si>
    <t>Курахский</t>
  </si>
  <si>
    <t>Лакский</t>
  </si>
  <si>
    <t>Левашинский</t>
  </si>
  <si>
    <t>Магарамкентский</t>
  </si>
  <si>
    <t>Махачкала</t>
  </si>
  <si>
    <t>Новолакский</t>
  </si>
  <si>
    <t>Ногайский</t>
  </si>
  <si>
    <t>Рутульский</t>
  </si>
  <si>
    <t>Сергокалинский</t>
  </si>
  <si>
    <t>Сулейман-Стальский</t>
  </si>
  <si>
    <t>Табасаранский</t>
  </si>
  <si>
    <t>Тарумовский</t>
  </si>
  <si>
    <t>Тляратинский</t>
  </si>
  <si>
    <t>Унцукульский</t>
  </si>
  <si>
    <t>Хасавюрт</t>
  </si>
  <si>
    <t>Хасавюртовский</t>
  </si>
  <si>
    <t>Хивский</t>
  </si>
  <si>
    <t>Хунзахский</t>
  </si>
  <si>
    <t>Цумадинский</t>
  </si>
  <si>
    <t>Цунтинский</t>
  </si>
  <si>
    <t>Чародинский</t>
  </si>
  <si>
    <t>Шамильский</t>
  </si>
  <si>
    <t>Южно-Сухокумск</t>
  </si>
  <si>
    <t>ИТОГО:</t>
  </si>
  <si>
    <t>Статистические данные о ходе весенней сессии проекта «Онлайн-уроки финансовой грамотности для школьников»                                     по состоянию на 27.03.2023 в Республике Дагестан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</si>
</sst>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7"/>
  <sheetViews>
    <sheetView tabSelected="1" zoomScale="83" zoomScaleNormal="83" workbookViewId="0">
      <selection activeCell="A12" sqref="A12:H12"/>
    </sheetView>
  </sheetViews>
  <sheetFormatPr defaultRowHeight="15"/>
  <cols>
    <col min="1" max="1" width="26.5703125" bestFit="1" customWidth="1"/>
    <col min="2" max="2" width="12.7109375" customWidth="1"/>
    <col min="3" max="3" width="16.140625" customWidth="1"/>
    <col min="4" max="8" width="12.7109375" customWidth="1"/>
  </cols>
  <sheetData>
    <row r="1" spans="1:8" ht="36.6" customHeight="1">
      <c r="A1" s="6" t="s">
        <v>63</v>
      </c>
      <c r="B1" s="6"/>
      <c r="C1" s="6"/>
      <c r="D1" s="6"/>
      <c r="E1" s="6"/>
      <c r="F1" s="6"/>
      <c r="G1" s="6"/>
      <c r="H1" s="6"/>
    </row>
    <row r="2" spans="1:8" ht="31.5" customHeight="1">
      <c r="A2" s="7" t="s">
        <v>0</v>
      </c>
      <c r="B2" s="7" t="s">
        <v>1</v>
      </c>
      <c r="C2" s="2" t="s">
        <v>2</v>
      </c>
      <c r="D2" s="8" t="s">
        <v>5</v>
      </c>
      <c r="E2" s="8"/>
      <c r="F2" s="8" t="s">
        <v>6</v>
      </c>
      <c r="G2" s="7" t="s">
        <v>7</v>
      </c>
      <c r="H2" s="7"/>
    </row>
    <row r="3" spans="1:8" ht="17.25" customHeight="1">
      <c r="A3" s="7"/>
      <c r="B3" s="7"/>
      <c r="C3" s="1" t="s">
        <v>3</v>
      </c>
      <c r="D3" s="1" t="s">
        <v>3</v>
      </c>
      <c r="E3" s="1" t="s">
        <v>4</v>
      </c>
      <c r="F3" s="8"/>
      <c r="G3" s="1" t="s">
        <v>3</v>
      </c>
      <c r="H3" s="1" t="s">
        <v>4</v>
      </c>
    </row>
    <row r="4" spans="1:8">
      <c r="A4" s="3" t="s">
        <v>8</v>
      </c>
      <c r="B4" s="4" t="s">
        <v>9</v>
      </c>
      <c r="C4" s="4">
        <v>2</v>
      </c>
      <c r="D4" s="4">
        <v>1</v>
      </c>
      <c r="E4" s="4">
        <v>50</v>
      </c>
      <c r="F4" s="4">
        <v>2</v>
      </c>
      <c r="G4" s="4">
        <v>0</v>
      </c>
      <c r="H4" s="4">
        <v>0</v>
      </c>
    </row>
    <row r="5" spans="1:8">
      <c r="A5" s="3" t="s">
        <v>10</v>
      </c>
      <c r="B5" s="4" t="s">
        <v>9</v>
      </c>
      <c r="C5" s="4">
        <v>9</v>
      </c>
      <c r="D5" s="4">
        <v>7</v>
      </c>
      <c r="E5" s="4">
        <v>77.78</v>
      </c>
      <c r="F5" s="4">
        <v>27</v>
      </c>
      <c r="G5" s="4">
        <v>0</v>
      </c>
      <c r="H5" s="4">
        <v>0</v>
      </c>
    </row>
    <row r="6" spans="1:8">
      <c r="A6" s="3" t="s">
        <v>11</v>
      </c>
      <c r="B6" s="4" t="s">
        <v>9</v>
      </c>
      <c r="C6" s="4">
        <v>5</v>
      </c>
      <c r="D6" s="4">
        <v>4</v>
      </c>
      <c r="E6" s="4">
        <v>80</v>
      </c>
      <c r="F6" s="4">
        <v>17</v>
      </c>
      <c r="G6" s="4">
        <v>0</v>
      </c>
      <c r="H6" s="4">
        <v>0</v>
      </c>
    </row>
    <row r="7" spans="1:8">
      <c r="A7" s="3" t="s">
        <v>12</v>
      </c>
      <c r="B7" s="4" t="s">
        <v>9</v>
      </c>
      <c r="C7" s="4">
        <v>18</v>
      </c>
      <c r="D7" s="4">
        <v>17</v>
      </c>
      <c r="E7" s="4">
        <v>94.44</v>
      </c>
      <c r="F7" s="4">
        <v>390</v>
      </c>
      <c r="G7" s="4">
        <v>4</v>
      </c>
      <c r="H7" s="4">
        <v>1.02</v>
      </c>
    </row>
    <row r="8" spans="1:8">
      <c r="A8" s="3" t="s">
        <v>13</v>
      </c>
      <c r="B8" s="4" t="s">
        <v>9</v>
      </c>
      <c r="C8" s="4">
        <v>14</v>
      </c>
      <c r="D8" s="4">
        <v>14</v>
      </c>
      <c r="E8" s="4">
        <v>100</v>
      </c>
      <c r="F8" s="4">
        <v>75</v>
      </c>
      <c r="G8" s="4">
        <v>0</v>
      </c>
      <c r="H8" s="4">
        <v>0</v>
      </c>
    </row>
    <row r="9" spans="1:8">
      <c r="A9" s="3" t="s">
        <v>14</v>
      </c>
      <c r="B9" s="4" t="s">
        <v>9</v>
      </c>
      <c r="C9" s="4">
        <v>1</v>
      </c>
      <c r="D9" s="4">
        <v>1</v>
      </c>
      <c r="E9" s="4">
        <v>100</v>
      </c>
      <c r="F9" s="4">
        <v>4</v>
      </c>
      <c r="G9" s="4">
        <v>0</v>
      </c>
      <c r="H9" s="4">
        <v>0</v>
      </c>
    </row>
    <row r="10" spans="1:8">
      <c r="A10" s="3" t="s">
        <v>15</v>
      </c>
      <c r="B10" s="4" t="s">
        <v>9</v>
      </c>
      <c r="C10" s="4">
        <v>17</v>
      </c>
      <c r="D10" s="4">
        <v>16</v>
      </c>
      <c r="E10" s="4">
        <v>94.12</v>
      </c>
      <c r="F10" s="4">
        <v>123</v>
      </c>
      <c r="G10" s="4">
        <v>1</v>
      </c>
      <c r="H10" s="4">
        <v>0.81</v>
      </c>
    </row>
    <row r="11" spans="1:8">
      <c r="A11" s="3" t="s">
        <v>16</v>
      </c>
      <c r="B11" s="4" t="s">
        <v>9</v>
      </c>
      <c r="C11" s="4">
        <v>11</v>
      </c>
      <c r="D11" s="4">
        <v>11</v>
      </c>
      <c r="E11" s="4">
        <v>100</v>
      </c>
      <c r="F11" s="4">
        <v>323</v>
      </c>
      <c r="G11" s="4">
        <v>95</v>
      </c>
      <c r="H11" s="4">
        <v>22.73</v>
      </c>
    </row>
    <row r="12" spans="1:8">
      <c r="A12" s="9" t="s">
        <v>17</v>
      </c>
      <c r="B12" s="10" t="s">
        <v>9</v>
      </c>
      <c r="C12" s="10">
        <v>32</v>
      </c>
      <c r="D12" s="10">
        <v>30</v>
      </c>
      <c r="E12" s="10">
        <v>93.75</v>
      </c>
      <c r="F12" s="10">
        <v>584</v>
      </c>
      <c r="G12" s="10">
        <v>6</v>
      </c>
      <c r="H12" s="10">
        <v>1.02</v>
      </c>
    </row>
    <row r="13" spans="1:8">
      <c r="A13" s="3" t="s">
        <v>18</v>
      </c>
      <c r="B13" s="4" t="s">
        <v>9</v>
      </c>
      <c r="C13" s="4">
        <v>2</v>
      </c>
      <c r="D13" s="4">
        <v>1</v>
      </c>
      <c r="E13" s="4">
        <v>50</v>
      </c>
      <c r="F13" s="4">
        <v>4</v>
      </c>
      <c r="G13" s="4">
        <v>0</v>
      </c>
      <c r="H13" s="4">
        <v>0</v>
      </c>
    </row>
    <row r="14" spans="1:8">
      <c r="A14" s="3" t="s">
        <v>19</v>
      </c>
      <c r="B14" s="4" t="s">
        <v>9</v>
      </c>
      <c r="C14" s="4">
        <v>46</v>
      </c>
      <c r="D14" s="4">
        <v>43</v>
      </c>
      <c r="E14" s="4">
        <v>93.48</v>
      </c>
      <c r="F14" s="4">
        <v>182</v>
      </c>
      <c r="G14" s="4">
        <v>5</v>
      </c>
      <c r="H14" s="4">
        <v>2.67</v>
      </c>
    </row>
    <row r="15" spans="1:8">
      <c r="A15" s="3" t="s">
        <v>20</v>
      </c>
      <c r="B15" s="4" t="s">
        <v>9</v>
      </c>
      <c r="C15" s="4">
        <v>9</v>
      </c>
      <c r="D15" s="4">
        <v>9</v>
      </c>
      <c r="E15" s="4">
        <v>100</v>
      </c>
      <c r="F15" s="4">
        <v>66</v>
      </c>
      <c r="G15" s="4">
        <v>2</v>
      </c>
      <c r="H15" s="4">
        <v>2.94</v>
      </c>
    </row>
    <row r="16" spans="1:8">
      <c r="A16" s="3" t="s">
        <v>21</v>
      </c>
      <c r="B16" s="4" t="s">
        <v>9</v>
      </c>
      <c r="C16" s="4">
        <v>21</v>
      </c>
      <c r="D16" s="4">
        <v>18</v>
      </c>
      <c r="E16" s="4">
        <v>85.71</v>
      </c>
      <c r="F16" s="4">
        <v>152</v>
      </c>
      <c r="G16" s="4">
        <v>1</v>
      </c>
      <c r="H16" s="4">
        <v>0.65</v>
      </c>
    </row>
    <row r="17" spans="1:8">
      <c r="A17" s="3" t="s">
        <v>22</v>
      </c>
      <c r="B17" s="4" t="s">
        <v>9</v>
      </c>
      <c r="C17" s="4">
        <v>4</v>
      </c>
      <c r="D17" s="4">
        <v>4</v>
      </c>
      <c r="E17" s="4">
        <v>100</v>
      </c>
      <c r="F17" s="4">
        <v>24</v>
      </c>
      <c r="G17" s="4">
        <v>0</v>
      </c>
      <c r="H17" s="4">
        <v>0</v>
      </c>
    </row>
    <row r="18" spans="1:8">
      <c r="A18" s="3" t="s">
        <v>23</v>
      </c>
      <c r="B18" s="4" t="s">
        <v>9</v>
      </c>
      <c r="C18" s="4">
        <v>18</v>
      </c>
      <c r="D18" s="4">
        <v>16</v>
      </c>
      <c r="E18" s="4">
        <v>88.89</v>
      </c>
      <c r="F18" s="4">
        <v>106</v>
      </c>
      <c r="G18" s="4">
        <v>1</v>
      </c>
      <c r="H18" s="4">
        <v>0.93</v>
      </c>
    </row>
    <row r="19" spans="1:8">
      <c r="A19" s="3" t="s">
        <v>24</v>
      </c>
      <c r="B19" s="4" t="s">
        <v>9</v>
      </c>
      <c r="C19" s="4">
        <v>20</v>
      </c>
      <c r="D19" s="4">
        <v>18</v>
      </c>
      <c r="E19" s="4">
        <v>90</v>
      </c>
      <c r="F19" s="4">
        <v>116</v>
      </c>
      <c r="G19" s="4">
        <v>6</v>
      </c>
      <c r="H19" s="4">
        <v>4.92</v>
      </c>
    </row>
    <row r="20" spans="1:8">
      <c r="A20" s="3" t="s">
        <v>25</v>
      </c>
      <c r="B20" s="4" t="s">
        <v>9</v>
      </c>
      <c r="C20" s="4">
        <v>37</v>
      </c>
      <c r="D20" s="4">
        <v>36</v>
      </c>
      <c r="E20" s="4">
        <v>97.3</v>
      </c>
      <c r="F20" s="4">
        <v>285</v>
      </c>
      <c r="G20" s="4">
        <v>10</v>
      </c>
      <c r="H20" s="4">
        <v>3.39</v>
      </c>
    </row>
    <row r="21" spans="1:8">
      <c r="A21" s="3" t="s">
        <v>26</v>
      </c>
      <c r="B21" s="4" t="s">
        <v>9</v>
      </c>
      <c r="C21" s="4">
        <v>9</v>
      </c>
      <c r="D21" s="4">
        <v>9</v>
      </c>
      <c r="E21" s="4">
        <v>100</v>
      </c>
      <c r="F21" s="4">
        <v>135</v>
      </c>
      <c r="G21" s="4">
        <v>0</v>
      </c>
      <c r="H21" s="4">
        <v>0</v>
      </c>
    </row>
    <row r="22" spans="1:8">
      <c r="A22" s="3" t="s">
        <v>27</v>
      </c>
      <c r="B22" s="4" t="s">
        <v>9</v>
      </c>
      <c r="C22" s="4">
        <v>7</v>
      </c>
      <c r="D22" s="4">
        <v>6</v>
      </c>
      <c r="E22" s="4">
        <v>85.71</v>
      </c>
      <c r="F22" s="4">
        <v>410</v>
      </c>
      <c r="G22" s="4">
        <v>14</v>
      </c>
      <c r="H22" s="4">
        <v>3.3</v>
      </c>
    </row>
    <row r="23" spans="1:8">
      <c r="A23" s="3" t="s">
        <v>28</v>
      </c>
      <c r="B23" s="4" t="s">
        <v>9</v>
      </c>
      <c r="C23" s="4">
        <v>13</v>
      </c>
      <c r="D23" s="4">
        <v>12</v>
      </c>
      <c r="E23" s="4">
        <v>92.31</v>
      </c>
      <c r="F23" s="4">
        <v>93</v>
      </c>
      <c r="G23" s="4">
        <v>5</v>
      </c>
      <c r="H23" s="4">
        <v>5.0999999999999996</v>
      </c>
    </row>
    <row r="24" spans="1:8">
      <c r="A24" s="3" t="s">
        <v>29</v>
      </c>
      <c r="B24" s="4" t="s">
        <v>9</v>
      </c>
      <c r="C24" s="4">
        <v>6</v>
      </c>
      <c r="D24" s="4">
        <v>5</v>
      </c>
      <c r="E24" s="4">
        <v>83.33</v>
      </c>
      <c r="F24" s="4">
        <v>58</v>
      </c>
      <c r="G24" s="4">
        <v>5</v>
      </c>
      <c r="H24" s="4">
        <v>7.94</v>
      </c>
    </row>
    <row r="25" spans="1:8">
      <c r="A25" s="3" t="s">
        <v>30</v>
      </c>
      <c r="B25" s="4" t="s">
        <v>9</v>
      </c>
      <c r="C25" s="4">
        <v>16</v>
      </c>
      <c r="D25" s="4">
        <v>14</v>
      </c>
      <c r="E25" s="4">
        <v>87.5</v>
      </c>
      <c r="F25" s="4">
        <v>104</v>
      </c>
      <c r="G25" s="4">
        <v>2</v>
      </c>
      <c r="H25" s="4">
        <v>1.89</v>
      </c>
    </row>
    <row r="26" spans="1:8">
      <c r="A26" s="3" t="s">
        <v>31</v>
      </c>
      <c r="B26" s="4" t="s">
        <v>9</v>
      </c>
      <c r="C26" s="4">
        <v>7</v>
      </c>
      <c r="D26" s="4">
        <v>6</v>
      </c>
      <c r="E26" s="4">
        <v>85.71</v>
      </c>
      <c r="F26" s="4">
        <v>67</v>
      </c>
      <c r="G26" s="4">
        <v>2</v>
      </c>
      <c r="H26" s="4">
        <v>2.9</v>
      </c>
    </row>
    <row r="27" spans="1:8">
      <c r="A27" s="3" t="s">
        <v>32</v>
      </c>
      <c r="B27" s="4" t="s">
        <v>9</v>
      </c>
      <c r="C27" s="4">
        <v>19</v>
      </c>
      <c r="D27" s="4">
        <v>18</v>
      </c>
      <c r="E27" s="4">
        <v>94.74</v>
      </c>
      <c r="F27" s="4">
        <v>395</v>
      </c>
      <c r="G27" s="4">
        <v>3</v>
      </c>
      <c r="H27" s="4">
        <v>0.75</v>
      </c>
    </row>
    <row r="28" spans="1:8">
      <c r="A28" s="3" t="s">
        <v>33</v>
      </c>
      <c r="B28" s="4" t="s">
        <v>9</v>
      </c>
      <c r="C28" s="4">
        <v>4</v>
      </c>
      <c r="D28" s="4">
        <v>4</v>
      </c>
      <c r="E28" s="4">
        <v>100</v>
      </c>
      <c r="F28" s="4">
        <v>64</v>
      </c>
      <c r="G28" s="4">
        <v>2</v>
      </c>
      <c r="H28" s="4">
        <v>3.03</v>
      </c>
    </row>
    <row r="29" spans="1:8">
      <c r="A29" s="3" t="s">
        <v>34</v>
      </c>
      <c r="B29" s="4" t="s">
        <v>9</v>
      </c>
      <c r="C29" s="4">
        <v>17</v>
      </c>
      <c r="D29" s="4">
        <v>16</v>
      </c>
      <c r="E29" s="4">
        <v>94.12</v>
      </c>
      <c r="F29" s="4">
        <v>122</v>
      </c>
      <c r="G29" s="4">
        <v>2</v>
      </c>
      <c r="H29" s="4">
        <v>1.61</v>
      </c>
    </row>
    <row r="30" spans="1:8">
      <c r="A30" s="3" t="s">
        <v>35</v>
      </c>
      <c r="B30" s="4" t="s">
        <v>9</v>
      </c>
      <c r="C30" s="4">
        <v>1</v>
      </c>
      <c r="D30" s="4">
        <v>1</v>
      </c>
      <c r="E30" s="4">
        <v>100</v>
      </c>
      <c r="F30" s="4">
        <v>14</v>
      </c>
      <c r="G30" s="4">
        <v>2</v>
      </c>
      <c r="H30" s="4">
        <v>12.5</v>
      </c>
    </row>
    <row r="31" spans="1:8">
      <c r="A31" s="3" t="s">
        <v>36</v>
      </c>
      <c r="B31" s="4" t="s">
        <v>9</v>
      </c>
      <c r="C31" s="4">
        <v>36</v>
      </c>
      <c r="D31" s="4">
        <v>33</v>
      </c>
      <c r="E31" s="4">
        <v>91.67</v>
      </c>
      <c r="F31" s="4">
        <v>262</v>
      </c>
      <c r="G31" s="4">
        <v>4</v>
      </c>
      <c r="H31" s="4">
        <v>1.5</v>
      </c>
    </row>
    <row r="32" spans="1:8">
      <c r="A32" s="3" t="s">
        <v>37</v>
      </c>
      <c r="B32" s="4" t="s">
        <v>9</v>
      </c>
      <c r="C32" s="4">
        <v>12</v>
      </c>
      <c r="D32" s="4">
        <v>12</v>
      </c>
      <c r="E32" s="4">
        <v>100</v>
      </c>
      <c r="F32" s="4">
        <v>164</v>
      </c>
      <c r="G32" s="4">
        <v>8</v>
      </c>
      <c r="H32" s="4">
        <v>4.6500000000000004</v>
      </c>
    </row>
    <row r="33" spans="1:8">
      <c r="A33" s="3" t="s">
        <v>38</v>
      </c>
      <c r="B33" s="4" t="s">
        <v>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>
      <c r="A34" s="3" t="s">
        <v>39</v>
      </c>
      <c r="B34" s="4" t="s">
        <v>9</v>
      </c>
      <c r="C34" s="4">
        <v>2</v>
      </c>
      <c r="D34" s="4">
        <v>2</v>
      </c>
      <c r="E34" s="4">
        <v>100</v>
      </c>
      <c r="F34" s="4">
        <v>12</v>
      </c>
      <c r="G34" s="4">
        <v>0</v>
      </c>
      <c r="H34" s="4">
        <v>0</v>
      </c>
    </row>
    <row r="35" spans="1:8">
      <c r="A35" s="3" t="s">
        <v>40</v>
      </c>
      <c r="B35" s="4" t="s">
        <v>9</v>
      </c>
      <c r="C35" s="4">
        <v>3</v>
      </c>
      <c r="D35" s="4">
        <v>2</v>
      </c>
      <c r="E35" s="4">
        <v>66.67</v>
      </c>
      <c r="F35" s="4">
        <v>12</v>
      </c>
      <c r="G35" s="4">
        <v>0</v>
      </c>
      <c r="H35" s="4">
        <v>0</v>
      </c>
    </row>
    <row r="36" spans="1:8">
      <c r="A36" s="3" t="s">
        <v>41</v>
      </c>
      <c r="B36" s="4" t="s">
        <v>9</v>
      </c>
      <c r="C36" s="4">
        <v>35</v>
      </c>
      <c r="D36" s="4">
        <v>33</v>
      </c>
      <c r="E36" s="4">
        <v>94.29</v>
      </c>
      <c r="F36" s="4">
        <v>564</v>
      </c>
      <c r="G36" s="4">
        <v>15</v>
      </c>
      <c r="H36" s="4">
        <v>2.59</v>
      </c>
    </row>
    <row r="37" spans="1:8">
      <c r="A37" s="3" t="s">
        <v>42</v>
      </c>
      <c r="B37" s="4" t="s">
        <v>9</v>
      </c>
      <c r="C37" s="4">
        <v>14</v>
      </c>
      <c r="D37" s="4">
        <v>11</v>
      </c>
      <c r="E37" s="4">
        <v>78.569999999999993</v>
      </c>
      <c r="F37" s="4">
        <v>160</v>
      </c>
      <c r="G37" s="4">
        <v>1</v>
      </c>
      <c r="H37" s="4">
        <v>0.62</v>
      </c>
    </row>
    <row r="38" spans="1:8">
      <c r="A38" s="3" t="s">
        <v>43</v>
      </c>
      <c r="B38" s="4" t="s">
        <v>9</v>
      </c>
      <c r="C38" s="4">
        <v>32</v>
      </c>
      <c r="D38" s="4">
        <v>30</v>
      </c>
      <c r="E38" s="4">
        <v>93.75</v>
      </c>
      <c r="F38" s="4">
        <v>511</v>
      </c>
      <c r="G38" s="4">
        <v>39</v>
      </c>
      <c r="H38" s="4">
        <v>7.09</v>
      </c>
    </row>
    <row r="39" spans="1:8">
      <c r="A39" s="3" t="s">
        <v>44</v>
      </c>
      <c r="B39" s="4" t="s">
        <v>9</v>
      </c>
      <c r="C39" s="4">
        <v>14</v>
      </c>
      <c r="D39" s="4">
        <v>13</v>
      </c>
      <c r="E39" s="4">
        <v>92.86</v>
      </c>
      <c r="F39" s="4">
        <v>132</v>
      </c>
      <c r="G39" s="4">
        <v>0</v>
      </c>
      <c r="H39" s="4">
        <v>0</v>
      </c>
    </row>
    <row r="40" spans="1:8">
      <c r="A40" s="3" t="s">
        <v>45</v>
      </c>
      <c r="B40" s="4" t="s">
        <v>9</v>
      </c>
      <c r="C40" s="4">
        <v>16</v>
      </c>
      <c r="D40" s="4">
        <v>15</v>
      </c>
      <c r="E40" s="4">
        <v>93.75</v>
      </c>
      <c r="F40" s="4">
        <v>441</v>
      </c>
      <c r="G40" s="4">
        <v>123</v>
      </c>
      <c r="H40" s="4">
        <v>21.81</v>
      </c>
    </row>
    <row r="41" spans="1:8">
      <c r="A41" s="3" t="s">
        <v>46</v>
      </c>
      <c r="B41" s="4" t="s">
        <v>9</v>
      </c>
      <c r="C41" s="4">
        <v>1</v>
      </c>
      <c r="D41" s="4">
        <v>1</v>
      </c>
      <c r="E41" s="4">
        <v>100</v>
      </c>
      <c r="F41" s="4">
        <v>4</v>
      </c>
      <c r="G41" s="4">
        <v>0</v>
      </c>
      <c r="H41" s="4">
        <v>0</v>
      </c>
    </row>
    <row r="42" spans="1:8">
      <c r="A42" s="3" t="s">
        <v>47</v>
      </c>
      <c r="B42" s="4" t="s">
        <v>9</v>
      </c>
      <c r="C42" s="4">
        <v>18</v>
      </c>
      <c r="D42" s="4">
        <v>17</v>
      </c>
      <c r="E42" s="4">
        <v>94.44</v>
      </c>
      <c r="F42" s="4">
        <v>149</v>
      </c>
      <c r="G42" s="4">
        <v>1</v>
      </c>
      <c r="H42" s="4">
        <v>0.67</v>
      </c>
    </row>
    <row r="43" spans="1:8">
      <c r="A43" s="3" t="s">
        <v>48</v>
      </c>
      <c r="B43" s="4" t="s">
        <v>9</v>
      </c>
      <c r="C43" s="4">
        <v>25</v>
      </c>
      <c r="D43" s="4">
        <v>23</v>
      </c>
      <c r="E43" s="4">
        <v>92</v>
      </c>
      <c r="F43" s="4">
        <v>85</v>
      </c>
      <c r="G43" s="4">
        <v>2</v>
      </c>
      <c r="H43" s="4">
        <v>2.2999999999999998</v>
      </c>
    </row>
    <row r="44" spans="1:8">
      <c r="A44" s="3" t="s">
        <v>49</v>
      </c>
      <c r="B44" s="4" t="s">
        <v>9</v>
      </c>
      <c r="C44" s="4">
        <v>50</v>
      </c>
      <c r="D44" s="4">
        <v>47</v>
      </c>
      <c r="E44" s="4">
        <v>94</v>
      </c>
      <c r="F44" s="4">
        <v>252</v>
      </c>
      <c r="G44" s="4">
        <v>1</v>
      </c>
      <c r="H44" s="4">
        <v>0.4</v>
      </c>
    </row>
    <row r="45" spans="1:8">
      <c r="A45" s="3" t="s">
        <v>50</v>
      </c>
      <c r="B45" s="4" t="s">
        <v>9</v>
      </c>
      <c r="C45" s="4">
        <v>8</v>
      </c>
      <c r="D45" s="4">
        <v>8</v>
      </c>
      <c r="E45" s="4">
        <v>100</v>
      </c>
      <c r="F45" s="4">
        <v>34</v>
      </c>
      <c r="G45" s="4">
        <v>0</v>
      </c>
      <c r="H45" s="4">
        <v>0</v>
      </c>
    </row>
    <row r="46" spans="1:8">
      <c r="A46" s="3" t="s">
        <v>51</v>
      </c>
      <c r="B46" s="4" t="s">
        <v>9</v>
      </c>
      <c r="C46" s="4">
        <v>12</v>
      </c>
      <c r="D46" s="4">
        <v>12</v>
      </c>
      <c r="E46" s="4">
        <v>100</v>
      </c>
      <c r="F46" s="4">
        <v>40</v>
      </c>
      <c r="G46" s="4">
        <v>0</v>
      </c>
      <c r="H46" s="4">
        <v>0</v>
      </c>
    </row>
    <row r="47" spans="1:8">
      <c r="A47" s="3" t="s">
        <v>52</v>
      </c>
      <c r="B47" s="4" t="s">
        <v>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>
      <c r="A48" s="3" t="s">
        <v>53</v>
      </c>
      <c r="B48" s="4" t="s">
        <v>9</v>
      </c>
      <c r="C48" s="4">
        <v>11</v>
      </c>
      <c r="D48" s="4">
        <v>9</v>
      </c>
      <c r="E48" s="4">
        <v>81.819999999999993</v>
      </c>
      <c r="F48" s="4">
        <v>136</v>
      </c>
      <c r="G48" s="4">
        <v>8</v>
      </c>
      <c r="H48" s="4">
        <v>5.56</v>
      </c>
    </row>
    <row r="49" spans="1:8">
      <c r="A49" s="3" t="s">
        <v>54</v>
      </c>
      <c r="B49" s="4" t="s">
        <v>9</v>
      </c>
      <c r="C49" s="4">
        <v>50</v>
      </c>
      <c r="D49" s="4">
        <v>43</v>
      </c>
      <c r="E49" s="4">
        <v>86</v>
      </c>
      <c r="F49" s="4">
        <v>2788</v>
      </c>
      <c r="G49" s="4">
        <v>539</v>
      </c>
      <c r="H49" s="4">
        <v>16.2</v>
      </c>
    </row>
    <row r="50" spans="1:8">
      <c r="A50" s="3" t="s">
        <v>55</v>
      </c>
      <c r="B50" s="4" t="s">
        <v>9</v>
      </c>
      <c r="C50" s="4">
        <v>5</v>
      </c>
      <c r="D50" s="4">
        <v>4</v>
      </c>
      <c r="E50" s="4">
        <v>80</v>
      </c>
      <c r="F50" s="4">
        <v>38</v>
      </c>
      <c r="G50" s="4">
        <v>0</v>
      </c>
      <c r="H50" s="4">
        <v>0</v>
      </c>
    </row>
    <row r="51" spans="1:8">
      <c r="A51" s="3" t="s">
        <v>56</v>
      </c>
      <c r="B51" s="4" t="s">
        <v>9</v>
      </c>
      <c r="C51" s="4">
        <v>26</v>
      </c>
      <c r="D51" s="4">
        <v>24</v>
      </c>
      <c r="E51" s="4">
        <v>92.31</v>
      </c>
      <c r="F51" s="4">
        <v>670</v>
      </c>
      <c r="G51" s="4">
        <v>16</v>
      </c>
      <c r="H51" s="4">
        <v>2.33</v>
      </c>
    </row>
    <row r="52" spans="1:8">
      <c r="A52" s="3" t="s">
        <v>57</v>
      </c>
      <c r="B52" s="4" t="s">
        <v>9</v>
      </c>
      <c r="C52" s="4">
        <v>17</v>
      </c>
      <c r="D52" s="4">
        <v>17</v>
      </c>
      <c r="E52" s="4">
        <v>100</v>
      </c>
      <c r="F52" s="4">
        <v>217</v>
      </c>
      <c r="G52" s="4">
        <v>2</v>
      </c>
      <c r="H52" s="4">
        <v>0.91</v>
      </c>
    </row>
    <row r="53" spans="1:8">
      <c r="A53" s="3" t="s">
        <v>58</v>
      </c>
      <c r="B53" s="4" t="s">
        <v>9</v>
      </c>
      <c r="C53" s="4">
        <v>2</v>
      </c>
      <c r="D53" s="4">
        <v>2</v>
      </c>
      <c r="E53" s="4">
        <v>100</v>
      </c>
      <c r="F53" s="4">
        <v>45</v>
      </c>
      <c r="G53" s="4">
        <v>1</v>
      </c>
      <c r="H53" s="4">
        <v>2.17</v>
      </c>
    </row>
    <row r="54" spans="1:8">
      <c r="A54" s="3" t="s">
        <v>59</v>
      </c>
      <c r="B54" s="4" t="s">
        <v>9</v>
      </c>
      <c r="C54" s="4">
        <v>11</v>
      </c>
      <c r="D54" s="4">
        <v>10</v>
      </c>
      <c r="E54" s="4">
        <v>90.91</v>
      </c>
      <c r="F54" s="4">
        <v>196</v>
      </c>
      <c r="G54" s="4">
        <v>1</v>
      </c>
      <c r="H54" s="4">
        <v>0.51</v>
      </c>
    </row>
    <row r="55" spans="1:8">
      <c r="A55" s="3" t="s">
        <v>60</v>
      </c>
      <c r="B55" s="4" t="s">
        <v>9</v>
      </c>
      <c r="C55" s="4">
        <v>6</v>
      </c>
      <c r="D55" s="4">
        <v>5</v>
      </c>
      <c r="E55" s="4">
        <v>83.33</v>
      </c>
      <c r="F55" s="4">
        <v>27</v>
      </c>
      <c r="G55" s="4">
        <v>0</v>
      </c>
      <c r="H55" s="4">
        <v>0</v>
      </c>
    </row>
    <row r="56" spans="1:8">
      <c r="A56" s="3" t="s">
        <v>61</v>
      </c>
      <c r="B56" s="4" t="s">
        <v>9</v>
      </c>
      <c r="C56" s="4">
        <v>3</v>
      </c>
      <c r="D56" s="4">
        <v>2</v>
      </c>
      <c r="E56" s="4">
        <v>66.67</v>
      </c>
      <c r="F56" s="4">
        <v>20</v>
      </c>
      <c r="G56" s="4">
        <v>0</v>
      </c>
      <c r="H56" s="4">
        <v>0</v>
      </c>
    </row>
    <row r="57" spans="1:8">
      <c r="A57" s="1" t="s">
        <v>62</v>
      </c>
      <c r="B57" s="1"/>
      <c r="C57" s="1">
        <f>SUM(C4:C56)</f>
        <v>774</v>
      </c>
      <c r="D57" s="1">
        <f>SUM(D4:D56)</f>
        <v>712</v>
      </c>
      <c r="E57" s="5">
        <f>D57/C57*100</f>
        <v>91.989664082687341</v>
      </c>
      <c r="F57" s="1">
        <f>SUM(F4:F56)</f>
        <v>10901</v>
      </c>
      <c r="G57" s="1">
        <f>SUM(G4:G56)</f>
        <v>929</v>
      </c>
      <c r="H57" s="1">
        <f>ROUND(G57/(F57+G57)*100,2)</f>
        <v>7.85</v>
      </c>
    </row>
  </sheetData>
  <mergeCells count="6">
    <mergeCell ref="A1:H1"/>
    <mergeCell ref="G2:H2"/>
    <mergeCell ref="A2:A3"/>
    <mergeCell ref="B2:B3"/>
    <mergeCell ref="D2:E2"/>
    <mergeCell ref="F2:F3"/>
  </mergeCells>
  <pageMargins left="0.70866141732283505" right="0.39370078740157499" top="0.39370078740157499" bottom="0.39370078740157499" header="0.31496062992126" footer="0.31496062992126"/>
  <pageSetup paperSize="9" scale="6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27-03-2023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Джабраилова Хадижат Расуловна</dc:creator>
  <cp:lastModifiedBy>1</cp:lastModifiedBy>
  <dcterms:created xsi:type="dcterms:W3CDTF">2023-03-28T08:27:09Z</dcterms:created>
  <dcterms:modified xsi:type="dcterms:W3CDTF">2023-04-12T07:16:05Z</dcterms:modified>
</cp:coreProperties>
</file>